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  <c r="E16" i="1"/>
  <c r="D16" i="1"/>
  <c r="F15" i="1"/>
  <c r="E15" i="1"/>
  <c r="D15" i="1"/>
  <c r="C16" i="1"/>
  <c r="C15" i="1"/>
  <c r="F13" i="1"/>
  <c r="E13" i="1"/>
  <c r="D13" i="1"/>
  <c r="C13" i="1"/>
  <c r="F8" i="1"/>
  <c r="E8" i="1"/>
  <c r="D8" i="1"/>
  <c r="C8" i="1"/>
  <c r="F11" i="1"/>
  <c r="E11" i="1"/>
  <c r="D11" i="1"/>
  <c r="C11" i="1"/>
  <c r="F5" i="1"/>
  <c r="E5" i="1"/>
  <c r="D5" i="1"/>
  <c r="C5" i="1"/>
  <c r="B10" i="1"/>
  <c r="B9" i="1"/>
</calcChain>
</file>

<file path=xl/sharedStrings.xml><?xml version="1.0" encoding="utf-8"?>
<sst xmlns="http://schemas.openxmlformats.org/spreadsheetml/2006/main" count="14" uniqueCount="14">
  <si>
    <t>CITB 2 day temp works coordinator</t>
  </si>
  <si>
    <t>Costs</t>
  </si>
  <si>
    <t>Flights/accommodation/mileage</t>
  </si>
  <si>
    <t>Min Charge</t>
  </si>
  <si>
    <t>based on 6</t>
  </si>
  <si>
    <t>based on 10</t>
  </si>
  <si>
    <t>based on 15</t>
  </si>
  <si>
    <t>Based on 20</t>
  </si>
  <si>
    <t>Revenue</t>
  </si>
  <si>
    <t>Total costs</t>
  </si>
  <si>
    <t>Lunches/paper etc</t>
  </si>
  <si>
    <t>margin</t>
  </si>
  <si>
    <t>% margin</t>
  </si>
  <si>
    <t>Charge per delegate fron CHC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</si>
</sst>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9" fontId="0" fillId="4" borderId="1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3" sqref="C3:F3"/>
    </sheetView>
  </sheetViews>
  <sheetFormatPr defaultRowHeight="15" x14ac:dyDescent="0.25"/>
  <cols>
    <col min="1" max="1" width="31.5703125" customWidth="1"/>
    <col min="3" max="3" width="12.85546875" customWidth="1"/>
    <col min="4" max="4" width="13.42578125" customWidth="1"/>
    <col min="5" max="5" width="13.7109375" customWidth="1"/>
    <col min="6" max="6" width="12.5703125" customWidth="1"/>
  </cols>
  <sheetData>
    <row r="1" spans="1:6" x14ac:dyDescent="0.25">
      <c r="A1" t="s">
        <v>0</v>
      </c>
    </row>
    <row r="3" spans="1:6" x14ac:dyDescent="0.25">
      <c r="C3" s="2" t="s">
        <v>4</v>
      </c>
      <c r="D3" s="2" t="s">
        <v>5</v>
      </c>
      <c r="E3" s="2" t="s">
        <v>6</v>
      </c>
      <c r="F3" s="2" t="s">
        <v>7</v>
      </c>
    </row>
    <row r="4" spans="1:6" x14ac:dyDescent="0.25">
      <c r="C4">
        <v>6</v>
      </c>
      <c r="D4">
        <v>10</v>
      </c>
      <c r="E4">
        <v>15</v>
      </c>
      <c r="F4">
        <v>20</v>
      </c>
    </row>
    <row r="5" spans="1:6" x14ac:dyDescent="0.25">
      <c r="A5" s="3" t="s">
        <v>8</v>
      </c>
      <c r="B5" s="3">
        <v>600</v>
      </c>
      <c r="C5" s="3">
        <f>+B5*C4</f>
        <v>3600</v>
      </c>
      <c r="D5" s="3">
        <f>+B5*D4</f>
        <v>6000</v>
      </c>
      <c r="E5" s="3">
        <f>+B5*E4</f>
        <v>9000</v>
      </c>
      <c r="F5" s="3">
        <f>+B5*F4</f>
        <v>12000</v>
      </c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 t="s">
        <v>1</v>
      </c>
      <c r="B7" s="1"/>
      <c r="C7" s="1"/>
      <c r="D7" s="1"/>
      <c r="E7" s="1"/>
      <c r="F7" s="1"/>
    </row>
    <row r="8" spans="1:6" x14ac:dyDescent="0.25">
      <c r="A8" s="4" t="s">
        <v>10</v>
      </c>
      <c r="B8" s="4">
        <v>18</v>
      </c>
      <c r="C8" s="4">
        <f>+B8*C4</f>
        <v>108</v>
      </c>
      <c r="D8" s="4">
        <f>+B8*D4</f>
        <v>180</v>
      </c>
      <c r="E8" s="4">
        <f>+B8*E4</f>
        <v>270</v>
      </c>
      <c r="F8" s="4">
        <f>+B8*F4</f>
        <v>360</v>
      </c>
    </row>
    <row r="9" spans="1:6" x14ac:dyDescent="0.25">
      <c r="A9" s="4" t="s">
        <v>2</v>
      </c>
      <c r="B9" s="4">
        <f>200+250+150</f>
        <v>600</v>
      </c>
      <c r="C9" s="4">
        <v>600</v>
      </c>
      <c r="D9" s="4">
        <v>600</v>
      </c>
      <c r="E9" s="4">
        <v>600</v>
      </c>
      <c r="F9" s="4">
        <v>600</v>
      </c>
    </row>
    <row r="10" spans="1:6" x14ac:dyDescent="0.25">
      <c r="A10" s="4" t="s">
        <v>3</v>
      </c>
      <c r="B10" s="4">
        <f>1200/0.8</f>
        <v>1500</v>
      </c>
      <c r="C10" s="4">
        <v>1500</v>
      </c>
      <c r="D10" s="4">
        <v>1500</v>
      </c>
      <c r="E10" s="4">
        <v>1500</v>
      </c>
      <c r="F10" s="4">
        <v>1500</v>
      </c>
    </row>
    <row r="11" spans="1:6" x14ac:dyDescent="0.25">
      <c r="A11" s="4" t="s">
        <v>13</v>
      </c>
      <c r="B11" s="4">
        <v>300</v>
      </c>
      <c r="C11" s="4">
        <f>+C4*B11</f>
        <v>1800</v>
      </c>
      <c r="D11" s="4">
        <f>+D4*B11</f>
        <v>3000</v>
      </c>
      <c r="E11" s="4">
        <f>+E4*B11</f>
        <v>4500</v>
      </c>
      <c r="F11" s="4">
        <f>+F4*B11</f>
        <v>6000</v>
      </c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 t="s">
        <v>9</v>
      </c>
      <c r="B13" s="1"/>
      <c r="C13" s="1">
        <f>+(C9+C10+C11+C8)-C10</f>
        <v>2508</v>
      </c>
      <c r="D13" s="1">
        <f>+(D9+D10+D11+D8)-D10</f>
        <v>3780</v>
      </c>
      <c r="E13" s="1">
        <f>+(E9+E10+E11+E8)-E10</f>
        <v>5370</v>
      </c>
      <c r="F13" s="1">
        <f>+(F9+F10+F11+F8)-F10</f>
        <v>6960</v>
      </c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5" t="s">
        <v>11</v>
      </c>
      <c r="B15" s="5"/>
      <c r="C15" s="5">
        <f>+C5-C13</f>
        <v>1092</v>
      </c>
      <c r="D15" s="5">
        <f t="shared" ref="D15:F15" si="0">+D5-D13</f>
        <v>2220</v>
      </c>
      <c r="E15" s="5">
        <f t="shared" si="0"/>
        <v>3630</v>
      </c>
      <c r="F15" s="5">
        <f t="shared" si="0"/>
        <v>5040</v>
      </c>
    </row>
    <row r="16" spans="1:6" x14ac:dyDescent="0.25">
      <c r="A16" s="5" t="s">
        <v>12</v>
      </c>
      <c r="B16" s="5"/>
      <c r="C16" s="6">
        <f>1-C13/C5</f>
        <v>0.30333333333333334</v>
      </c>
      <c r="D16" s="6">
        <f>1-D13/D5</f>
        <v>0.37</v>
      </c>
      <c r="E16" s="6">
        <f>1-E13/E5</f>
        <v>0.40333333333333332</v>
      </c>
      <c r="F16" s="6">
        <f>1-F13/F5</f>
        <v>0.42000000000000004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Spillane</dc:creator>
  <cp:lastModifiedBy>Fiona Spillane</cp:lastModifiedBy>
  <dcterms:created xsi:type="dcterms:W3CDTF">2017-07-31T17:58:26Z</dcterms:created>
  <dcterms:modified xsi:type="dcterms:W3CDTF">2017-07-31T18:19:38Z</dcterms:modified>
</cp:coreProperties>
</file>